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filterPrivacy="1" codeName="ThisWorkbook"/>
  <xr:revisionPtr revIDLastSave="0" documentId="8_{00ADE8D1-2D22-4832-A9E0-0760E6E3464B}" xr6:coauthVersionLast="47" xr6:coauthVersionMax="47" xr10:uidLastSave="{00000000-0000-0000-0000-000000000000}"/>
  <bookViews>
    <workbookView xWindow="2640" yWindow="2640" windowWidth="21600" windowHeight="11385" xr2:uid="{00000000-000D-0000-FFFF-FFFF00000000}"/>
  </bookViews>
  <sheets>
    <sheet name="Zeiterfassung" sheetId="4" r:id="rId1"/>
  </sheets>
  <definedNames>
    <definedName name="Wochenbeginn" localSheetId="0">Zeiterfassung!#REF!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4" l="1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B12" i="4"/>
  <c r="D6" i="4" s="1"/>
  <c r="F43" i="4" l="1"/>
  <c r="D8" i="4" s="1"/>
  <c r="B13" i="4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F6" i="4" s="1"/>
</calcChain>
</file>

<file path=xl/sharedStrings.xml><?xml version="1.0" encoding="utf-8"?>
<sst xmlns="http://schemas.openxmlformats.org/spreadsheetml/2006/main" count="14" uniqueCount="14">
  <si>
    <t>Name</t>
  </si>
  <si>
    <t>Max Mustermann</t>
  </si>
  <si>
    <t>Zeitraum</t>
  </si>
  <si>
    <t xml:space="preserve">bis: </t>
  </si>
  <si>
    <t>Personal-Nr.</t>
  </si>
  <si>
    <t>Monatsstunden</t>
  </si>
  <si>
    <t>Datum</t>
  </si>
  <si>
    <t>Beginn</t>
  </si>
  <si>
    <t>Ende</t>
  </si>
  <si>
    <t>Pause (in min)</t>
  </si>
  <si>
    <t>Dauer</t>
  </si>
  <si>
    <t>Summe:</t>
  </si>
  <si>
    <t>Unterschrift</t>
  </si>
  <si>
    <t>Zeiterfassung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</si>
</sst>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7" formatCode="ddd\,\ dd/\ mmm/\ yyyy"/>
    <numFmt numFmtId="168" formatCode="[h]:mm;@"/>
    <numFmt numFmtId="169" formatCode="h:mm;@"/>
  </numFmts>
  <fonts count="27" x14ac:knownFonts="1">
    <font>
      <sz val="11"/>
      <color theme="1"/>
      <name val="Trebuchet MS"/>
      <family val="2"/>
      <scheme val="minor"/>
    </font>
    <font>
      <sz val="11"/>
      <color theme="1" tint="0.14999847407452621"/>
      <name val="Trebuchet MS"/>
      <family val="2"/>
      <scheme val="minor"/>
    </font>
    <font>
      <sz val="12"/>
      <color theme="1" tint="0.14999847407452621"/>
      <name val="Trebuchet MS"/>
      <family val="2"/>
      <scheme val="minor"/>
    </font>
    <font>
      <sz val="11"/>
      <color theme="0"/>
      <name val="Trebuchet MS"/>
      <family val="2"/>
      <scheme val="minor"/>
    </font>
    <font>
      <sz val="11"/>
      <color theme="1"/>
      <name val="Trebuchet MS"/>
      <family val="2"/>
      <scheme val="major"/>
    </font>
    <font>
      <sz val="14"/>
      <color theme="1" tint="0.14999847407452621"/>
      <name val="Trebuchet MS"/>
      <family val="2"/>
      <scheme val="major"/>
    </font>
    <font>
      <sz val="11"/>
      <color theme="1"/>
      <name val="Trebuchet MS"/>
      <family val="2"/>
      <scheme val="minor"/>
    </font>
    <font>
      <sz val="18"/>
      <color theme="3"/>
      <name val="Trebuchet MS"/>
      <family val="2"/>
      <scheme val="major"/>
    </font>
    <font>
      <b/>
      <sz val="15"/>
      <color theme="3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0"/>
      <color theme="1"/>
      <name val="Trebuchet MS"/>
      <family val="2"/>
      <scheme val="minor"/>
    </font>
    <font>
      <sz val="14"/>
      <color theme="1"/>
      <name val="Trebuchet MS"/>
      <family val="2"/>
      <scheme val="minor"/>
    </font>
    <font>
      <b/>
      <sz val="14"/>
      <name val="Trebuchet MS"/>
      <family val="2"/>
      <scheme val="minor"/>
    </font>
    <font>
      <b/>
      <sz val="14"/>
      <color theme="1"/>
      <name val="Trebuchet MS"/>
      <family val="2"/>
      <scheme val="minor"/>
    </font>
    <font>
      <b/>
      <sz val="28"/>
      <color theme="1" tint="0.14999847407452621"/>
      <name val="Trebuchet MS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6" fillId="8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3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3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3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3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3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/>
    <xf numFmtId="0" fontId="1" fillId="0" borderId="0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22" fillId="0" borderId="0" xfId="0" applyFont="1"/>
    <xf numFmtId="0" fontId="23" fillId="0" borderId="0" xfId="0" applyFont="1"/>
    <xf numFmtId="0" fontId="24" fillId="0" borderId="0" xfId="0" applyFont="1" applyAlignment="1" applyProtection="1">
      <alignment horizontal="left"/>
      <protection locked="0"/>
    </xf>
    <xf numFmtId="0" fontId="23" fillId="0" borderId="0" xfId="0" applyFont="1" applyProtection="1">
      <protection locked="0"/>
    </xf>
    <xf numFmtId="0" fontId="23" fillId="0" borderId="10" xfId="0" applyFont="1" applyBorder="1" applyAlignment="1" applyProtection="1">
      <alignment horizontal="center"/>
      <protection locked="0"/>
    </xf>
    <xf numFmtId="0" fontId="23" fillId="0" borderId="10" xfId="0" applyFont="1" applyBorder="1" applyProtection="1">
      <protection locked="0"/>
    </xf>
    <xf numFmtId="0" fontId="25" fillId="0" borderId="0" xfId="0" applyFont="1" applyAlignment="1" applyProtection="1">
      <alignment horizontal="left"/>
      <protection locked="0"/>
    </xf>
    <xf numFmtId="167" fontId="23" fillId="0" borderId="10" xfId="0" applyNumberFormat="1" applyFont="1" applyBorder="1" applyAlignment="1" applyProtection="1">
      <alignment horizontal="center"/>
      <protection locked="0"/>
    </xf>
    <xf numFmtId="0" fontId="23" fillId="0" borderId="11" xfId="0" applyFont="1" applyBorder="1" applyAlignment="1" applyProtection="1">
      <alignment horizontal="center"/>
      <protection locked="0"/>
    </xf>
    <xf numFmtId="168" fontId="23" fillId="0" borderId="10" xfId="0" applyNumberFormat="1" applyFont="1" applyBorder="1" applyAlignment="1" applyProtection="1">
      <alignment horizontal="center"/>
      <protection locked="0"/>
    </xf>
    <xf numFmtId="0" fontId="23" fillId="0" borderId="0" xfId="0" applyFont="1" applyAlignment="1" applyProtection="1">
      <alignment horizontal="left"/>
      <protection locked="0"/>
    </xf>
    <xf numFmtId="0" fontId="25" fillId="0" borderId="12" xfId="0" applyFont="1" applyBorder="1" applyAlignment="1" applyProtection="1">
      <alignment horizontal="center"/>
      <protection locked="0"/>
    </xf>
    <xf numFmtId="0" fontId="25" fillId="0" borderId="13" xfId="0" applyFont="1" applyBorder="1" applyAlignment="1" applyProtection="1">
      <alignment horizontal="center"/>
      <protection locked="0"/>
    </xf>
    <xf numFmtId="167" fontId="23" fillId="0" borderId="13" xfId="0" applyNumberFormat="1" applyFont="1" applyBorder="1" applyAlignment="1" applyProtection="1">
      <alignment vertical="center"/>
      <protection locked="0"/>
    </xf>
    <xf numFmtId="169" fontId="23" fillId="0" borderId="13" xfId="0" applyNumberFormat="1" applyFont="1" applyBorder="1" applyAlignment="1" applyProtection="1">
      <alignment horizontal="center"/>
      <protection locked="0"/>
    </xf>
    <xf numFmtId="1" fontId="23" fillId="0" borderId="13" xfId="0" applyNumberFormat="1" applyFont="1" applyBorder="1" applyAlignment="1" applyProtection="1">
      <alignment horizontal="center"/>
      <protection locked="0"/>
    </xf>
    <xf numFmtId="167" fontId="23" fillId="0" borderId="13" xfId="0" applyNumberFormat="1" applyFont="1" applyBorder="1" applyAlignment="1" applyProtection="1">
      <alignment horizontal="right"/>
      <protection locked="0"/>
    </xf>
    <xf numFmtId="0" fontId="23" fillId="0" borderId="0" xfId="0" applyFont="1" applyAlignment="1">
      <alignment horizontal="center"/>
    </xf>
    <xf numFmtId="169" fontId="23" fillId="0" borderId="0" xfId="0" applyNumberFormat="1" applyFont="1"/>
    <xf numFmtId="168" fontId="25" fillId="0" borderId="13" xfId="0" applyNumberFormat="1" applyFont="1" applyBorder="1" applyAlignment="1">
      <alignment horizontal="center"/>
    </xf>
    <xf numFmtId="0" fontId="23" fillId="0" borderId="10" xfId="0" applyFont="1" applyBorder="1"/>
    <xf numFmtId="0" fontId="26" fillId="0" borderId="0" xfId="0" applyFont="1" applyAlignment="1">
      <alignment horizontal="center" vertical="center" wrapText="1"/>
    </xf>
  </cellXfs>
  <cellStyles count="47">
    <cellStyle name="20 % - Akzent1" xfId="24" builtinId="30" customBuiltin="1"/>
    <cellStyle name="20 % - Akzent2" xfId="28" builtinId="34" customBuiltin="1"/>
    <cellStyle name="20 % - Akzent3" xfId="32" builtinId="38" customBuiltin="1"/>
    <cellStyle name="20 % - Akzent4" xfId="36" builtinId="42" customBuiltin="1"/>
    <cellStyle name="20 % - Akzent5" xfId="40" builtinId="46" customBuiltin="1"/>
    <cellStyle name="20 % - Akzent6" xfId="44" builtinId="50" customBuiltin="1"/>
    <cellStyle name="40 % - Akzent1" xfId="25" builtinId="31" customBuiltin="1"/>
    <cellStyle name="40 % - Akzent2" xfId="29" builtinId="35" customBuiltin="1"/>
    <cellStyle name="40 % - Akzent3" xfId="33" builtinId="39" customBuiltin="1"/>
    <cellStyle name="40 % - Akzent4" xfId="37" builtinId="43" customBuiltin="1"/>
    <cellStyle name="40 % - Akzent5" xfId="41" builtinId="47" customBuiltin="1"/>
    <cellStyle name="40 % - Akzent6" xfId="45" builtinId="51" customBuiltin="1"/>
    <cellStyle name="60 % - Akzent1" xfId="26" builtinId="32" customBuiltin="1"/>
    <cellStyle name="60 % - Akzent2" xfId="30" builtinId="36" customBuiltin="1"/>
    <cellStyle name="60 % - Akzent3" xfId="34" builtinId="40" customBuiltin="1"/>
    <cellStyle name="60 % - Akzent4" xfId="38" builtinId="44" customBuiltin="1"/>
    <cellStyle name="60 % - Akzent5" xfId="42" builtinId="48" customBuiltin="1"/>
    <cellStyle name="60 % - Akzent6" xfId="46" builtinId="52" customBuiltin="1"/>
    <cellStyle name="Akzent1" xfId="23" builtinId="29" customBuiltin="1"/>
    <cellStyle name="Akzent2" xfId="27" builtinId="33" customBuiltin="1"/>
    <cellStyle name="Akzent3" xfId="31" builtinId="37" customBuiltin="1"/>
    <cellStyle name="Akzent4" xfId="35" builtinId="41" customBuiltin="1"/>
    <cellStyle name="Akzent5" xfId="39" builtinId="45" customBuiltin="1"/>
    <cellStyle name="Akzent6" xfId="43" builtinId="49" customBuiltin="1"/>
    <cellStyle name="Ausgabe" xfId="15" builtinId="21" customBuiltin="1"/>
    <cellStyle name="Berechnung" xfId="16" builtinId="22" customBuiltin="1"/>
    <cellStyle name="Dezimal [0]" xfId="2" builtinId="6" customBuiltin="1"/>
    <cellStyle name="Eingabe" xfId="14" builtinId="20" customBuiltin="1"/>
    <cellStyle name="Ergebnis" xfId="22" builtinId="25" customBuiltin="1"/>
    <cellStyle name="Erklärender Text" xfId="21" builtinId="53" customBuiltin="1"/>
    <cellStyle name="Gut" xfId="11" builtinId="26" customBuiltin="1"/>
    <cellStyle name="Komma" xfId="1" builtinId="3" customBuiltin="1"/>
    <cellStyle name="Neutral" xfId="13" builtinId="28" customBuiltin="1"/>
    <cellStyle name="Notiz" xfId="20" builtinId="10" customBuiltin="1"/>
    <cellStyle name="Prozent" xfId="5" builtinId="5" customBuiltin="1"/>
    <cellStyle name="Schlecht" xfId="12" builtinId="27" customBuiltin="1"/>
    <cellStyle name="Standard" xfId="0" builtinId="0" customBuiltin="1"/>
    <cellStyle name="Überschrift" xfId="6" builtinId="15" customBuiltin="1"/>
    <cellStyle name="Überschrift 1" xfId="7" builtinId="16" customBuiltin="1"/>
    <cellStyle name="Überschrift 2" xfId="8" builtinId="17" customBuiltin="1"/>
    <cellStyle name="Überschrift 3" xfId="9" builtinId="18" customBuiltin="1"/>
    <cellStyle name="Überschrift 4" xfId="10" builtinId="19" customBuiltin="1"/>
    <cellStyle name="Verknüpfte Zelle" xfId="17" builtinId="24" customBuiltin="1"/>
    <cellStyle name="Währung" xfId="3" builtinId="4" customBuiltin="1"/>
    <cellStyle name="Währung [0]" xfId="4" builtinId="7" customBuiltin="1"/>
    <cellStyle name="Warnender Text" xfId="19" builtinId="11" customBuiltin="1"/>
    <cellStyle name="Zelle überprüfen" xfId="18" builtinId="23" customBuiltin="1"/>
  </cellStyles>
  <dxfs count="0"/>
  <tableStyles count="0" defaultTableStyle="TableStyleMedium2" defaultPivotStyle="PivotStyleLight16"/>
  <colors>
    <mruColors>
      <color rgb="FF9AC3D2"/>
      <color rgb="FFD0E3EA"/>
      <color rgb="FF0E3868"/>
      <color rgb="FF0C3058"/>
      <color rgb="FF008080"/>
      <color rgb="FF2675A6"/>
      <color rgb="FFEBAA07"/>
      <color rgb="FFF7B207"/>
      <color rgb="FFCCFF99"/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6</xdr:col>
      <xdr:colOff>60234</xdr:colOff>
      <xdr:row>1</xdr:row>
      <xdr:rowOff>460783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8F2EB75D-980A-45EE-AFEC-388AFF669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4607" y="408214"/>
          <a:ext cx="2033270" cy="4641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CWL">
  <a:themeElements>
    <a:clrScheme name="Diamond">
      <a:dk1>
        <a:srgbClr val="262626"/>
      </a:dk1>
      <a:lt1>
        <a:sysClr val="window" lastClr="FFFFFF"/>
      </a:lt1>
      <a:dk2>
        <a:srgbClr val="44546A"/>
      </a:dk2>
      <a:lt2>
        <a:srgbClr val="E7E6E6"/>
      </a:lt2>
      <a:accent1>
        <a:srgbClr val="A04B9D"/>
      </a:accent1>
      <a:accent2>
        <a:srgbClr val="E77A17"/>
      </a:accent2>
      <a:accent3>
        <a:srgbClr val="FFB600"/>
      </a:accent3>
      <a:accent4>
        <a:srgbClr val="2F85E3"/>
      </a:accent4>
      <a:accent5>
        <a:srgbClr val="EC3C70"/>
      </a:accent5>
      <a:accent6>
        <a:srgbClr val="69BE51"/>
      </a:accent6>
      <a:hlink>
        <a:srgbClr val="0563C1"/>
      </a:hlink>
      <a:folHlink>
        <a:srgbClr val="954F72"/>
      </a:folHlink>
    </a:clrScheme>
    <a:fontScheme name="Custom 26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59E08-739F-44F3-8A79-3D8E1CAD94F2}">
  <sheetPr>
    <pageSetUpPr fitToPage="1"/>
  </sheetPr>
  <dimension ref="B1:F53"/>
  <sheetViews>
    <sheetView showGridLines="0" tabSelected="1" zoomScale="70" zoomScaleNormal="70" workbookViewId="0">
      <selection activeCell="C8" sqref="C8"/>
    </sheetView>
  </sheetViews>
  <sheetFormatPr baseColWidth="10" defaultColWidth="9.125" defaultRowHeight="18" customHeight="1" x14ac:dyDescent="0.3"/>
  <cols>
    <col min="1" max="1" width="17" style="1" customWidth="1"/>
    <col min="2" max="2" width="33.5" style="2" customWidth="1"/>
    <col min="3" max="6" width="25.875" style="1" customWidth="1"/>
    <col min="7" max="16384" width="9.125" style="1"/>
  </cols>
  <sheetData>
    <row r="1" spans="2:6" ht="78" customHeight="1" x14ac:dyDescent="0.3"/>
    <row r="2" spans="2:6" ht="39.75" customHeight="1" x14ac:dyDescent="0.3">
      <c r="B2" s="29" t="s">
        <v>13</v>
      </c>
    </row>
    <row r="3" spans="2:6" s="3" customFormat="1" ht="32.25" customHeight="1" x14ac:dyDescent="0.3"/>
    <row r="4" spans="2:6" s="4" customFormat="1" ht="54.75" customHeight="1" x14ac:dyDescent="0.3">
      <c r="B4" s="9"/>
      <c r="C4" s="9"/>
      <c r="D4" s="9"/>
      <c r="E4" s="9"/>
      <c r="F4" s="9"/>
    </row>
    <row r="5" spans="2:6" ht="32.25" customHeight="1" x14ac:dyDescent="0.3">
      <c r="B5" s="10" t="s">
        <v>0</v>
      </c>
      <c r="C5" s="11"/>
      <c r="D5" s="12" t="s">
        <v>1</v>
      </c>
      <c r="E5" s="13"/>
      <c r="F5" s="13"/>
    </row>
    <row r="6" spans="2:6" s="6" customFormat="1" ht="32.25" customHeight="1" x14ac:dyDescent="0.3">
      <c r="B6" s="14" t="s">
        <v>2</v>
      </c>
      <c r="C6" s="11"/>
      <c r="D6" s="15">
        <f ca="1">B12</f>
        <v>44805</v>
      </c>
      <c r="E6" s="12" t="s">
        <v>3</v>
      </c>
      <c r="F6" s="15">
        <f ca="1">IF(B42="",B41,B42)</f>
        <v>44834</v>
      </c>
    </row>
    <row r="7" spans="2:6" s="7" customFormat="1" ht="32.25" customHeight="1" x14ac:dyDescent="0.3">
      <c r="B7" s="14" t="s">
        <v>4</v>
      </c>
      <c r="C7" s="11"/>
      <c r="D7" s="16">
        <v>123456</v>
      </c>
      <c r="E7" s="13"/>
      <c r="F7" s="13"/>
    </row>
    <row r="8" spans="2:6" ht="32.25" customHeight="1" x14ac:dyDescent="0.3">
      <c r="B8" s="14" t="s">
        <v>5</v>
      </c>
      <c r="C8" s="11"/>
      <c r="D8" s="17">
        <f>IF(F43="","",F43)</f>
        <v>0.55208333333333326</v>
      </c>
      <c r="E8" s="13"/>
      <c r="F8" s="13"/>
    </row>
    <row r="9" spans="2:6" ht="32.25" customHeight="1" x14ac:dyDescent="0.3">
      <c r="B9" s="18"/>
      <c r="C9" s="11"/>
      <c r="D9" s="11"/>
      <c r="E9" s="11"/>
      <c r="F9" s="11"/>
    </row>
    <row r="10" spans="2:6" s="5" customFormat="1" ht="32.25" customHeight="1" x14ac:dyDescent="0.3">
      <c r="B10" s="13"/>
      <c r="C10" s="11"/>
      <c r="D10" s="11"/>
      <c r="E10" s="11"/>
      <c r="F10" s="11"/>
    </row>
    <row r="11" spans="2:6" s="5" customFormat="1" ht="32.25" customHeight="1" x14ac:dyDescent="0.3">
      <c r="B11" s="19" t="s">
        <v>6</v>
      </c>
      <c r="C11" s="20" t="s">
        <v>7</v>
      </c>
      <c r="D11" s="20" t="s">
        <v>8</v>
      </c>
      <c r="E11" s="20" t="s">
        <v>9</v>
      </c>
      <c r="F11" s="20" t="s">
        <v>10</v>
      </c>
    </row>
    <row r="12" spans="2:6" s="5" customFormat="1" ht="32.25" customHeight="1" x14ac:dyDescent="0.3">
      <c r="B12" s="21">
        <f ca="1">EOMONTH(TODAY(),-1)+1</f>
        <v>44805</v>
      </c>
      <c r="C12" s="22"/>
      <c r="D12" s="22"/>
      <c r="E12" s="23"/>
      <c r="F12" s="22" t="str">
        <f>IF(C12="","",D12-C12-E12/60/24)</f>
        <v/>
      </c>
    </row>
    <row r="13" spans="2:6" s="5" customFormat="1" ht="32.25" customHeight="1" x14ac:dyDescent="0.3">
      <c r="B13" s="24">
        <f ca="1">B12+1</f>
        <v>44806</v>
      </c>
      <c r="C13" s="22">
        <v>0.33333333333333331</v>
      </c>
      <c r="D13" s="22">
        <v>0.54999999999999993</v>
      </c>
      <c r="E13" s="23"/>
      <c r="F13" s="22">
        <f t="shared" ref="F13:F42" si="0">IF(C13="","",D13-C13-E13/60/24)</f>
        <v>0.21666666666666662</v>
      </c>
    </row>
    <row r="14" spans="2:6" s="5" customFormat="1" ht="32.25" customHeight="1" x14ac:dyDescent="0.3">
      <c r="B14" s="24">
        <f t="shared" ref="B14:B41" ca="1" si="1">B13+1</f>
        <v>44807</v>
      </c>
      <c r="C14" s="22">
        <v>0.34236111111111112</v>
      </c>
      <c r="D14" s="22">
        <v>0.70763888888888893</v>
      </c>
      <c r="E14" s="23">
        <v>43</v>
      </c>
      <c r="F14" s="22">
        <f t="shared" si="0"/>
        <v>0.3354166666666667</v>
      </c>
    </row>
    <row r="15" spans="2:6" s="5" customFormat="1" ht="32.25" customHeight="1" x14ac:dyDescent="0.3">
      <c r="B15" s="24">
        <f t="shared" ca="1" si="1"/>
        <v>44808</v>
      </c>
      <c r="C15" s="22"/>
      <c r="D15" s="22"/>
      <c r="E15" s="23"/>
      <c r="F15" s="22" t="str">
        <f t="shared" si="0"/>
        <v/>
      </c>
    </row>
    <row r="16" spans="2:6" s="5" customFormat="1" ht="32.25" customHeight="1" x14ac:dyDescent="0.3">
      <c r="B16" s="24">
        <f t="shared" ca="1" si="1"/>
        <v>44809</v>
      </c>
      <c r="C16" s="22"/>
      <c r="D16" s="22"/>
      <c r="E16" s="23"/>
      <c r="F16" s="22" t="str">
        <f t="shared" si="0"/>
        <v/>
      </c>
    </row>
    <row r="17" spans="2:6" s="5" customFormat="1" ht="32.25" customHeight="1" x14ac:dyDescent="0.3">
      <c r="B17" s="24">
        <f t="shared" ca="1" si="1"/>
        <v>44810</v>
      </c>
      <c r="C17" s="22"/>
      <c r="D17" s="22"/>
      <c r="E17" s="23"/>
      <c r="F17" s="22" t="str">
        <f t="shared" si="0"/>
        <v/>
      </c>
    </row>
    <row r="18" spans="2:6" s="5" customFormat="1" ht="32.25" customHeight="1" x14ac:dyDescent="0.3">
      <c r="B18" s="24">
        <f t="shared" ca="1" si="1"/>
        <v>44811</v>
      </c>
      <c r="C18" s="22"/>
      <c r="D18" s="22"/>
      <c r="E18" s="23"/>
      <c r="F18" s="22" t="str">
        <f t="shared" si="0"/>
        <v/>
      </c>
    </row>
    <row r="19" spans="2:6" s="5" customFormat="1" ht="32.25" customHeight="1" x14ac:dyDescent="0.3">
      <c r="B19" s="24">
        <f t="shared" ca="1" si="1"/>
        <v>44812</v>
      </c>
      <c r="C19" s="22"/>
      <c r="D19" s="22"/>
      <c r="E19" s="23"/>
      <c r="F19" s="22" t="str">
        <f t="shared" si="0"/>
        <v/>
      </c>
    </row>
    <row r="20" spans="2:6" s="5" customFormat="1" ht="32.25" customHeight="1" x14ac:dyDescent="0.3">
      <c r="B20" s="24">
        <f t="shared" ca="1" si="1"/>
        <v>44813</v>
      </c>
      <c r="C20" s="22"/>
      <c r="D20" s="22"/>
      <c r="E20" s="23"/>
      <c r="F20" s="22" t="str">
        <f t="shared" si="0"/>
        <v/>
      </c>
    </row>
    <row r="21" spans="2:6" s="5" customFormat="1" ht="32.25" customHeight="1" x14ac:dyDescent="0.3">
      <c r="B21" s="24">
        <f t="shared" ca="1" si="1"/>
        <v>44814</v>
      </c>
      <c r="C21" s="22"/>
      <c r="D21" s="22"/>
      <c r="E21" s="23"/>
      <c r="F21" s="22" t="str">
        <f t="shared" si="0"/>
        <v/>
      </c>
    </row>
    <row r="22" spans="2:6" s="5" customFormat="1" ht="32.25" customHeight="1" x14ac:dyDescent="0.3">
      <c r="B22" s="24">
        <f t="shared" ca="1" si="1"/>
        <v>44815</v>
      </c>
      <c r="C22" s="22"/>
      <c r="D22" s="22"/>
      <c r="E22" s="23"/>
      <c r="F22" s="22" t="str">
        <f t="shared" si="0"/>
        <v/>
      </c>
    </row>
    <row r="23" spans="2:6" s="5" customFormat="1" ht="32.25" customHeight="1" x14ac:dyDescent="0.3">
      <c r="B23" s="24">
        <f t="shared" ca="1" si="1"/>
        <v>44816</v>
      </c>
      <c r="C23" s="22"/>
      <c r="D23" s="22"/>
      <c r="E23" s="23"/>
      <c r="F23" s="22" t="str">
        <f t="shared" si="0"/>
        <v/>
      </c>
    </row>
    <row r="24" spans="2:6" s="5" customFormat="1" ht="32.25" customHeight="1" x14ac:dyDescent="0.3">
      <c r="B24" s="24">
        <f t="shared" ca="1" si="1"/>
        <v>44817</v>
      </c>
      <c r="C24" s="22"/>
      <c r="D24" s="22"/>
      <c r="E24" s="23"/>
      <c r="F24" s="22" t="str">
        <f t="shared" si="0"/>
        <v/>
      </c>
    </row>
    <row r="25" spans="2:6" s="5" customFormat="1" ht="32.25" customHeight="1" x14ac:dyDescent="0.3">
      <c r="B25" s="24">
        <f t="shared" ca="1" si="1"/>
        <v>44818</v>
      </c>
      <c r="C25" s="22"/>
      <c r="D25" s="22"/>
      <c r="E25" s="23"/>
      <c r="F25" s="22" t="str">
        <f t="shared" si="0"/>
        <v/>
      </c>
    </row>
    <row r="26" spans="2:6" s="5" customFormat="1" ht="32.25" customHeight="1" x14ac:dyDescent="0.3">
      <c r="B26" s="24">
        <f t="shared" ca="1" si="1"/>
        <v>44819</v>
      </c>
      <c r="C26" s="22"/>
      <c r="D26" s="22"/>
      <c r="E26" s="23"/>
      <c r="F26" s="22" t="str">
        <f t="shared" si="0"/>
        <v/>
      </c>
    </row>
    <row r="27" spans="2:6" s="5" customFormat="1" ht="32.25" customHeight="1" x14ac:dyDescent="0.3">
      <c r="B27" s="24">
        <f t="shared" ca="1" si="1"/>
        <v>44820</v>
      </c>
      <c r="C27" s="22"/>
      <c r="D27" s="22"/>
      <c r="E27" s="23"/>
      <c r="F27" s="22" t="str">
        <f t="shared" si="0"/>
        <v/>
      </c>
    </row>
    <row r="28" spans="2:6" s="5" customFormat="1" ht="32.25" customHeight="1" x14ac:dyDescent="0.3">
      <c r="B28" s="24">
        <f t="shared" ca="1" si="1"/>
        <v>44821</v>
      </c>
      <c r="C28" s="22"/>
      <c r="D28" s="22"/>
      <c r="E28" s="23"/>
      <c r="F28" s="22" t="str">
        <f t="shared" si="0"/>
        <v/>
      </c>
    </row>
    <row r="29" spans="2:6" s="5" customFormat="1" ht="32.25" customHeight="1" x14ac:dyDescent="0.3">
      <c r="B29" s="24">
        <f t="shared" ca="1" si="1"/>
        <v>44822</v>
      </c>
      <c r="C29" s="22"/>
      <c r="D29" s="22"/>
      <c r="E29" s="23"/>
      <c r="F29" s="22" t="str">
        <f t="shared" si="0"/>
        <v/>
      </c>
    </row>
    <row r="30" spans="2:6" s="5" customFormat="1" ht="32.25" customHeight="1" x14ac:dyDescent="0.3">
      <c r="B30" s="24">
        <f t="shared" ca="1" si="1"/>
        <v>44823</v>
      </c>
      <c r="C30" s="22"/>
      <c r="D30" s="22"/>
      <c r="E30" s="23"/>
      <c r="F30" s="22" t="str">
        <f t="shared" si="0"/>
        <v/>
      </c>
    </row>
    <row r="31" spans="2:6" s="5" customFormat="1" ht="32.25" customHeight="1" x14ac:dyDescent="0.3">
      <c r="B31" s="24">
        <f t="shared" ca="1" si="1"/>
        <v>44824</v>
      </c>
      <c r="C31" s="22"/>
      <c r="D31" s="22"/>
      <c r="E31" s="23"/>
      <c r="F31" s="22" t="str">
        <f t="shared" si="0"/>
        <v/>
      </c>
    </row>
    <row r="32" spans="2:6" s="5" customFormat="1" ht="32.25" customHeight="1" x14ac:dyDescent="0.3">
      <c r="B32" s="24">
        <f t="shared" ca="1" si="1"/>
        <v>44825</v>
      </c>
      <c r="C32" s="22"/>
      <c r="D32" s="22"/>
      <c r="E32" s="23"/>
      <c r="F32" s="22" t="str">
        <f t="shared" si="0"/>
        <v/>
      </c>
    </row>
    <row r="33" spans="2:6" s="5" customFormat="1" ht="32.25" customHeight="1" x14ac:dyDescent="0.3">
      <c r="B33" s="24">
        <f t="shared" ca="1" si="1"/>
        <v>44826</v>
      </c>
      <c r="C33" s="22"/>
      <c r="D33" s="22"/>
      <c r="E33" s="23"/>
      <c r="F33" s="22" t="str">
        <f t="shared" si="0"/>
        <v/>
      </c>
    </row>
    <row r="34" spans="2:6" s="5" customFormat="1" ht="32.25" customHeight="1" x14ac:dyDescent="0.3">
      <c r="B34" s="24">
        <f t="shared" ca="1" si="1"/>
        <v>44827</v>
      </c>
      <c r="C34" s="22"/>
      <c r="D34" s="22"/>
      <c r="E34" s="23"/>
      <c r="F34" s="22" t="str">
        <f t="shared" si="0"/>
        <v/>
      </c>
    </row>
    <row r="35" spans="2:6" s="5" customFormat="1" ht="32.25" customHeight="1" x14ac:dyDescent="0.3">
      <c r="B35" s="24">
        <f t="shared" ca="1" si="1"/>
        <v>44828</v>
      </c>
      <c r="C35" s="22"/>
      <c r="D35" s="22"/>
      <c r="E35" s="23"/>
      <c r="F35" s="22" t="str">
        <f t="shared" si="0"/>
        <v/>
      </c>
    </row>
    <row r="36" spans="2:6" s="5" customFormat="1" ht="32.25" customHeight="1" x14ac:dyDescent="0.3">
      <c r="B36" s="24">
        <f t="shared" ca="1" si="1"/>
        <v>44829</v>
      </c>
      <c r="C36" s="22"/>
      <c r="D36" s="22"/>
      <c r="E36" s="23"/>
      <c r="F36" s="22" t="str">
        <f t="shared" si="0"/>
        <v/>
      </c>
    </row>
    <row r="37" spans="2:6" s="5" customFormat="1" ht="32.25" customHeight="1" x14ac:dyDescent="0.3">
      <c r="B37" s="24">
        <f t="shared" ca="1" si="1"/>
        <v>44830</v>
      </c>
      <c r="C37" s="22"/>
      <c r="D37" s="22"/>
      <c r="E37" s="23"/>
      <c r="F37" s="22" t="str">
        <f t="shared" si="0"/>
        <v/>
      </c>
    </row>
    <row r="38" spans="2:6" s="5" customFormat="1" ht="32.25" customHeight="1" x14ac:dyDescent="0.3">
      <c r="B38" s="24">
        <f t="shared" ca="1" si="1"/>
        <v>44831</v>
      </c>
      <c r="C38" s="22"/>
      <c r="D38" s="22"/>
      <c r="E38" s="23"/>
      <c r="F38" s="22" t="str">
        <f t="shared" si="0"/>
        <v/>
      </c>
    </row>
    <row r="39" spans="2:6" s="5" customFormat="1" ht="32.25" customHeight="1" x14ac:dyDescent="0.3">
      <c r="B39" s="24">
        <f t="shared" ca="1" si="1"/>
        <v>44832</v>
      </c>
      <c r="C39" s="22"/>
      <c r="D39" s="22"/>
      <c r="E39" s="23"/>
      <c r="F39" s="22" t="str">
        <f t="shared" si="0"/>
        <v/>
      </c>
    </row>
    <row r="40" spans="2:6" s="5" customFormat="1" ht="32.25" customHeight="1" x14ac:dyDescent="0.3">
      <c r="B40" s="24">
        <f t="shared" ca="1" si="1"/>
        <v>44833</v>
      </c>
      <c r="C40" s="22"/>
      <c r="D40" s="22"/>
      <c r="E40" s="23"/>
      <c r="F40" s="22" t="str">
        <f t="shared" si="0"/>
        <v/>
      </c>
    </row>
    <row r="41" spans="2:6" s="5" customFormat="1" ht="32.25" customHeight="1" x14ac:dyDescent="0.3">
      <c r="B41" s="24">
        <f t="shared" ca="1" si="1"/>
        <v>44834</v>
      </c>
      <c r="C41" s="22"/>
      <c r="D41" s="22"/>
      <c r="E41" s="23"/>
      <c r="F41" s="22" t="str">
        <f t="shared" si="0"/>
        <v/>
      </c>
    </row>
    <row r="42" spans="2:6" s="5" customFormat="1" ht="32.25" customHeight="1" x14ac:dyDescent="0.3">
      <c r="B42" s="24" t="str">
        <f ca="1">IF(MONTH(B41+1)&gt;MONTH(B41),"",B41+1)</f>
        <v/>
      </c>
      <c r="C42" s="22"/>
      <c r="D42" s="22"/>
      <c r="E42" s="23"/>
      <c r="F42" s="22" t="str">
        <f t="shared" si="0"/>
        <v/>
      </c>
    </row>
    <row r="43" spans="2:6" s="5" customFormat="1" ht="32.25" customHeight="1" x14ac:dyDescent="0.3">
      <c r="B43" s="25" t="s">
        <v>11</v>
      </c>
      <c r="C43" s="26"/>
      <c r="D43" s="26"/>
      <c r="E43" s="26"/>
      <c r="F43" s="27">
        <f>IF(COUNT(F12:F42),SUM(F12:F42),"")</f>
        <v>0.55208333333333326</v>
      </c>
    </row>
    <row r="44" spans="2:6" s="5" customFormat="1" ht="32.25" customHeight="1" x14ac:dyDescent="0.3">
      <c r="B44" s="9"/>
      <c r="C44" s="9"/>
      <c r="D44" s="9"/>
      <c r="E44" s="9"/>
      <c r="F44" s="9"/>
    </row>
    <row r="45" spans="2:6" s="5" customFormat="1" ht="32.25" customHeight="1" x14ac:dyDescent="0.3">
      <c r="B45" s="9"/>
      <c r="C45" s="9"/>
      <c r="D45" s="9"/>
      <c r="E45" s="9"/>
      <c r="F45" s="9"/>
    </row>
    <row r="46" spans="2:6" s="5" customFormat="1" ht="32.25" customHeight="1" x14ac:dyDescent="0.3">
      <c r="B46" s="9"/>
      <c r="C46" s="9"/>
      <c r="D46" s="9"/>
      <c r="E46" s="28"/>
      <c r="F46" s="28"/>
    </row>
    <row r="47" spans="2:6" ht="32.25" customHeight="1" x14ac:dyDescent="0.3">
      <c r="B47" s="9"/>
      <c r="C47" s="9"/>
      <c r="D47" s="9"/>
      <c r="E47" s="9" t="s">
        <v>12</v>
      </c>
      <c r="F47" s="9"/>
    </row>
    <row r="48" spans="2:6" ht="32.25" customHeight="1" x14ac:dyDescent="0.3">
      <c r="B48" s="8"/>
      <c r="C48" s="8"/>
      <c r="D48" s="8"/>
      <c r="E48" s="8"/>
      <c r="F48" s="8"/>
    </row>
    <row r="49" spans="2:2" ht="32.25" customHeight="1" x14ac:dyDescent="0.3">
      <c r="B49" s="1"/>
    </row>
    <row r="50" spans="2:2" ht="32.25" customHeight="1" x14ac:dyDescent="0.3">
      <c r="B50" s="1"/>
    </row>
    <row r="51" spans="2:2" ht="18" customHeight="1" x14ac:dyDescent="0.3">
      <c r="B51" s="1"/>
    </row>
    <row r="52" spans="2:2" ht="18" customHeight="1" x14ac:dyDescent="0.3">
      <c r="B52" s="1"/>
    </row>
    <row r="53" spans="2:2" ht="18" customHeight="1" x14ac:dyDescent="0.3">
      <c r="B53" s="1"/>
    </row>
  </sheetData>
  <protectedRanges>
    <protectedRange sqref="C12:E42" name="Zugrifsrecht"/>
  </protectedRanges>
  <printOptions horizontalCentered="1"/>
  <pageMargins left="0.70866141732283472" right="0.70866141732283472" top="0.74803149606299213" bottom="0.74803149606299213" header="0.31496062992125984" footer="0.31496062992125984"/>
  <pageSetup paperSize="9" scale="55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1af3243-3dd4-4a8d-8c0d-dd76da1f02a5">Not started</Status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426e97fa315356fffbdcd9876fe988c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14b8f0def80e6d70ce3def20c90759a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378497-6CCF-48FE-831E-4261963E8D7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9327A79-D8B3-4B64-9078-94618E9CB78E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C30E2795-3C42-4078-98E2-9732157844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TM67082810</Template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Zeiterfassung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2020-10-16T17:02:28Z</dcterms:created>
  <dcterms:modified xsi:type="dcterms:W3CDTF">2022-09-04T11:23:00Z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